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90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J81" i="1" l="1"/>
  <c r="J196" i="1" s="1"/>
  <c r="I195" i="1"/>
  <c r="H100" i="1"/>
  <c r="L196" i="1"/>
  <c r="H43" i="1"/>
  <c r="I24" i="1"/>
  <c r="F196" i="1"/>
  <c r="H196" i="1"/>
  <c r="G196" i="1"/>
  <c r="I196" i="1" l="1"/>
</calcChain>
</file>

<file path=xl/sharedStrings.xml><?xml version="1.0" encoding="utf-8"?>
<sst xmlns="http://schemas.openxmlformats.org/spreadsheetml/2006/main" count="340" uniqueCount="114">
  <si>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</si>
  <si>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</si>
  <si>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</si>
  <si>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</si>
  <si>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</si>
  <si>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</si>
  <si>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</si>
  <si>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</si>
  <si>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</si>
  <si>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</si>
  <si>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</si>
  <si>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</si>
  <si>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</si>
  <si>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</si>
  <si>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</si>
  <si>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</si>
  <si>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</si>
  <si>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</si>
  <si>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</si>
  <si>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</si>
  <si>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</si>
  <si>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</si>
  <si>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</si>
  <si>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</si>
  <si>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</si>
  <si>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</si>
  <si>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</si>
  <si>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</si>
  <si>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</si>
  <si>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</si>
  <si>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</si>
  <si>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</si>
  <si>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</si>
  <si>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</si>
  <si>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</si>
  <si>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</si>
  <si>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</si>
  <si>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</si>
  <si>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</si>
  <si>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</si>
  <si>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</si>
  <si>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</si>
  <si>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</si>
  <si>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</si>
  <si>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</si>
  <si>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</si>
  <si>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</si>
  <si>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</si>
  <si>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</si>
  <si>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</si>
  <si>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</si>
  <si>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</si>
  <si>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</si>
  <si>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</si>
  <si>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</si>
  <si>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</si>
  <si>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</si>
  <si>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</si>
  <si>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</si>
  <si>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</si>
  <si>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</si>
  <si>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</si>
  <si>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</si>
  <si>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</si>
  <si>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</si>
  <si>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директор</t>
  </si>
  <si>
    <t>Макаров И.Н.</t>
  </si>
  <si>
    <t>Горошек зеленый консервированный</t>
  </si>
  <si>
    <t>54-20з-2020</t>
  </si>
  <si>
    <t>Рассольник "Ленинградский" на м/б</t>
  </si>
  <si>
    <t>Котлета рыбная</t>
  </si>
  <si>
    <t>Рис с овощами</t>
  </si>
  <si>
    <t>Компот из плодов и ягод сушенных</t>
  </si>
  <si>
    <t> 200</t>
  </si>
  <si>
    <t> Хлеб ржано-пшеничный</t>
  </si>
  <si>
    <t>Салат из свеклы отварной</t>
  </si>
  <si>
    <t>Суп картофельный с бобовыми на м/б</t>
  </si>
  <si>
    <t>Печень куринная тушенная</t>
  </si>
  <si>
    <t>Каша гречневая рассыпчатая</t>
  </si>
  <si>
    <t>Салат витаминный</t>
  </si>
  <si>
    <t>Суп картофельный с крупой (гречневый) на к/б</t>
  </si>
  <si>
    <t>Бефстроганов из отварной говядины</t>
  </si>
  <si>
    <t>Макароны отварные</t>
  </si>
  <si>
    <t>Сок</t>
  </si>
  <si>
    <t>Винегрет с растительным маслом</t>
  </si>
  <si>
    <t>Щи из свежей капусты со сметаной</t>
  </si>
  <si>
    <t>54-1с-2020</t>
  </si>
  <si>
    <t>Рис отварной</t>
  </si>
  <si>
    <t>Компот из смеси сухофруктов</t>
  </si>
  <si>
    <t>Салат из белокочанной капусты с морковью и яблоками</t>
  </si>
  <si>
    <t>54-7з-2020</t>
  </si>
  <si>
    <t>Суп картофельный с макаронными изделиями на к/б</t>
  </si>
  <si>
    <t>54-3с-2020</t>
  </si>
  <si>
    <t>Фрикадельки из говядины</t>
  </si>
  <si>
    <t>54-29м</t>
  </si>
  <si>
    <t>Кисель плодово-ягодный</t>
  </si>
  <si>
    <t>Икра кабачковая</t>
  </si>
  <si>
    <t>Гуляш из отварной говядины</t>
  </si>
  <si>
    <t>54-2м</t>
  </si>
  <si>
    <t>Салат из свеклы</t>
  </si>
  <si>
    <t>54-18з-2020</t>
  </si>
  <si>
    <t>Суп лапша с курицей</t>
  </si>
  <si>
    <t>Биточек из курицы</t>
  </si>
  <si>
    <t>Картофельное пюре</t>
  </si>
  <si>
    <t>54-11г-2020</t>
  </si>
  <si>
    <t>Напиток из шиповника</t>
  </si>
  <si>
    <t>Борщ с капустой и картофелем на м/б</t>
  </si>
  <si>
    <t>Котлета припущенная из кур</t>
  </si>
  <si>
    <t xml:space="preserve">Сок </t>
  </si>
  <si>
    <t xml:space="preserve">Салат из белокочаной капусты </t>
  </si>
  <si>
    <t>Салат из моркови</t>
  </si>
  <si>
    <t>54-17з-2020</t>
  </si>
  <si>
    <t>Суп из овощей с фасолью на м/б</t>
  </si>
  <si>
    <t>МОУ "Арсеньевская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</si>
</sst>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11" fillId="4" borderId="23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vertical="center"/>
      <protection locked="0"/>
    </xf>
    <xf numFmtId="0" fontId="11" fillId="4" borderId="24" xfId="0" applyFont="1" applyFill="1" applyBorder="1" applyAlignment="1" applyProtection="1">
      <alignment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2" fontId="11" fillId="4" borderId="24" xfId="0" applyNumberFormat="1" applyFont="1" applyFill="1" applyBorder="1" applyAlignment="1" applyProtection="1">
      <alignment horizontal="right" vertical="center"/>
      <protection locked="0"/>
    </xf>
    <xf numFmtId="49" fontId="0" fillId="5" borderId="5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11" fillId="4" borderId="26" xfId="0" applyFont="1" applyFill="1" applyBorder="1" applyAlignment="1" applyProtection="1">
      <alignment vertical="center" wrapText="1"/>
      <protection locked="0"/>
    </xf>
    <xf numFmtId="2" fontId="0" fillId="5" borderId="5" xfId="0" applyNumberFormat="1" applyFill="1" applyBorder="1" applyProtection="1">
      <protection locked="0"/>
    </xf>
    <xf numFmtId="2" fontId="0" fillId="5" borderId="27" xfId="0" applyNumberFormat="1" applyFill="1" applyBorder="1" applyProtection="1">
      <protection locked="0"/>
    </xf>
    <xf numFmtId="2" fontId="11" fillId="4" borderId="26" xfId="0" applyNumberFormat="1" applyFont="1" applyFill="1" applyBorder="1" applyAlignment="1" applyProtection="1">
      <alignment horizontal="right" vertical="center"/>
      <protection locked="0"/>
    </xf>
    <xf numFmtId="0" fontId="0" fillId="5" borderId="5" xfId="0" applyFill="1" applyBorder="1" applyProtection="1">
      <protection locked="0"/>
    </xf>
    <xf numFmtId="0" fontId="11" fillId="4" borderId="26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J75" sqref="J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113</v>
      </c>
      <c r="D1" s="77"/>
      <c r="E1" s="77"/>
      <c r="F1" s="12" t="s">
        <v>16</v>
      </c>
      <c r="G1" s="2" t="s">
        <v>17</v>
      </c>
      <c r="H1" s="78" t="s">
        <v>65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66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52">
        <v>23.61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15.75" thickBot="1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54">
        <v>20.88</v>
      </c>
    </row>
    <row r="9" spans="1:12" ht="15.75" thickBot="1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54">
        <v>24.31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54">
        <v>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93.8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67</v>
      </c>
      <c r="F14" s="56">
        <v>60</v>
      </c>
      <c r="G14" s="57">
        <v>1.75</v>
      </c>
      <c r="H14" s="57">
        <v>0.11</v>
      </c>
      <c r="I14" s="58">
        <v>3.55</v>
      </c>
      <c r="J14" s="59">
        <v>26.1</v>
      </c>
      <c r="K14" s="60" t="s">
        <v>68</v>
      </c>
      <c r="L14" s="54">
        <v>25.14</v>
      </c>
    </row>
    <row r="15" spans="1:12" ht="15.75" thickBot="1" x14ac:dyDescent="0.3">
      <c r="A15" s="23"/>
      <c r="B15" s="15"/>
      <c r="C15" s="11"/>
      <c r="D15" s="7" t="s">
        <v>27</v>
      </c>
      <c r="E15" s="55" t="s">
        <v>69</v>
      </c>
      <c r="F15" s="53">
        <v>200</v>
      </c>
      <c r="G15" s="61">
        <v>6.1</v>
      </c>
      <c r="H15" s="61">
        <v>6.48</v>
      </c>
      <c r="I15" s="62">
        <v>10.6</v>
      </c>
      <c r="J15" s="59">
        <v>134</v>
      </c>
      <c r="K15" s="63">
        <v>134</v>
      </c>
      <c r="L15" s="54">
        <v>31.19</v>
      </c>
    </row>
    <row r="16" spans="1:12" ht="15.75" thickBot="1" x14ac:dyDescent="0.3">
      <c r="A16" s="23"/>
      <c r="B16" s="15"/>
      <c r="C16" s="11"/>
      <c r="D16" s="7" t="s">
        <v>28</v>
      </c>
      <c r="E16" s="55" t="s">
        <v>70</v>
      </c>
      <c r="F16" s="56">
        <v>100</v>
      </c>
      <c r="G16" s="61">
        <v>13</v>
      </c>
      <c r="H16" s="61">
        <v>1.6</v>
      </c>
      <c r="I16" s="62">
        <v>10</v>
      </c>
      <c r="J16" s="59">
        <v>121.9</v>
      </c>
      <c r="K16" s="63">
        <v>307</v>
      </c>
      <c r="L16" s="54">
        <v>32.78</v>
      </c>
    </row>
    <row r="17" spans="1:12" ht="15.75" thickBot="1" x14ac:dyDescent="0.3">
      <c r="A17" s="23"/>
      <c r="B17" s="15"/>
      <c r="C17" s="11"/>
      <c r="D17" s="7" t="s">
        <v>29</v>
      </c>
      <c r="E17" s="55" t="s">
        <v>71</v>
      </c>
      <c r="F17" s="56">
        <v>150</v>
      </c>
      <c r="G17" s="61">
        <v>4</v>
      </c>
      <c r="H17" s="61">
        <v>2.6</v>
      </c>
      <c r="I17" s="62">
        <v>35</v>
      </c>
      <c r="J17" s="59">
        <v>201</v>
      </c>
      <c r="K17" s="63">
        <v>241</v>
      </c>
      <c r="L17" s="54">
        <v>23.15</v>
      </c>
    </row>
    <row r="18" spans="1:12" ht="15" x14ac:dyDescent="0.25">
      <c r="A18" s="23"/>
      <c r="B18" s="15"/>
      <c r="C18" s="11"/>
      <c r="D18" s="7" t="s">
        <v>30</v>
      </c>
      <c r="E18" s="64" t="s">
        <v>72</v>
      </c>
      <c r="F18" s="53" t="s">
        <v>73</v>
      </c>
      <c r="G18" s="65">
        <v>0.6</v>
      </c>
      <c r="H18" s="65">
        <v>0</v>
      </c>
      <c r="I18" s="66">
        <v>9.6999999999999993</v>
      </c>
      <c r="J18" s="67">
        <v>48</v>
      </c>
      <c r="K18" s="68">
        <v>494</v>
      </c>
      <c r="L18" s="69">
        <v>23.44</v>
      </c>
    </row>
    <row r="19" spans="1:12" ht="15.75" thickBot="1" x14ac:dyDescent="0.3">
      <c r="A19" s="23"/>
      <c r="B19" s="15"/>
      <c r="C19" s="11"/>
      <c r="D19" s="7" t="s">
        <v>31</v>
      </c>
      <c r="E19" s="70" t="s">
        <v>44</v>
      </c>
      <c r="F19" s="53">
        <v>20</v>
      </c>
      <c r="G19" s="61">
        <v>1.5</v>
      </c>
      <c r="H19" s="61">
        <v>0.57999999999999996</v>
      </c>
      <c r="I19" s="62">
        <v>10.28</v>
      </c>
      <c r="J19" s="59">
        <v>62.4</v>
      </c>
      <c r="K19" s="63">
        <v>111</v>
      </c>
      <c r="L19" s="54">
        <v>2.2000000000000002</v>
      </c>
    </row>
    <row r="20" spans="1:12" ht="15.75" thickBot="1" x14ac:dyDescent="0.3">
      <c r="A20" s="23"/>
      <c r="B20" s="15"/>
      <c r="C20" s="11"/>
      <c r="D20" s="7" t="s">
        <v>32</v>
      </c>
      <c r="E20" s="70" t="s">
        <v>74</v>
      </c>
      <c r="F20" s="53">
        <v>30</v>
      </c>
      <c r="G20" s="61">
        <v>1.98</v>
      </c>
      <c r="H20" s="61">
        <v>0.36</v>
      </c>
      <c r="I20" s="62">
        <v>10.199999999999999</v>
      </c>
      <c r="J20" s="59">
        <v>52.3</v>
      </c>
      <c r="K20" s="63">
        <v>110</v>
      </c>
      <c r="L20" s="54">
        <v>2.1</v>
      </c>
    </row>
    <row r="21" spans="1:12" ht="15" x14ac:dyDescent="0.25">
      <c r="A21" s="23"/>
      <c r="B21" s="15"/>
      <c r="C21" s="11"/>
      <c r="D21" s="6" t="s">
        <v>63</v>
      </c>
      <c r="E21" s="70"/>
      <c r="F21" s="53"/>
      <c r="G21" s="53"/>
      <c r="H21" s="53"/>
      <c r="I21" s="53"/>
      <c r="J21" s="53"/>
      <c r="K21" s="71"/>
      <c r="L21" s="53"/>
    </row>
    <row r="22" spans="1:12" ht="15" x14ac:dyDescent="0.25">
      <c r="A22" s="23"/>
      <c r="B22" s="15"/>
      <c r="C22" s="11"/>
      <c r="D22" s="6"/>
      <c r="E22" s="70"/>
      <c r="F22" s="53"/>
      <c r="G22" s="53"/>
      <c r="H22" s="53"/>
      <c r="I22" s="53"/>
      <c r="J22" s="53"/>
      <c r="K22" s="71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28.930000000000003</v>
      </c>
      <c r="H23" s="19">
        <f t="shared" si="2"/>
        <v>11.73</v>
      </c>
      <c r="I23" s="19">
        <f t="shared" si="2"/>
        <v>89.33</v>
      </c>
      <c r="J23" s="19">
        <f t="shared" si="2"/>
        <v>645.69999999999993</v>
      </c>
      <c r="K23" s="25"/>
      <c r="L23" s="19">
        <f t="shared" ref="L23" si="3">SUM(L14:L22)</f>
        <v>139.99999999999997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1080</v>
      </c>
      <c r="G24" s="32">
        <f t="shared" ref="G24:J24" si="4">G13+G23</f>
        <v>46.430000000000007</v>
      </c>
      <c r="H24" s="32">
        <f t="shared" si="4"/>
        <v>31.63</v>
      </c>
      <c r="I24" s="32">
        <f t="shared" si="4"/>
        <v>150.73000000000002</v>
      </c>
      <c r="J24" s="32">
        <f t="shared" si="4"/>
        <v>1138.6999999999998</v>
      </c>
      <c r="K24" s="32"/>
      <c r="L24" s="32">
        <f t="shared" ref="L24" si="5">L13+L23</f>
        <v>233.79999999999995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52">
        <v>60.9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2" ht="15.75" thickBot="1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54">
        <v>5.12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53">
        <v>3.3</v>
      </c>
    </row>
    <row r="29" spans="1:12" ht="15.75" thickBot="1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54">
        <v>24.48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93.8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75</v>
      </c>
      <c r="F33" s="53">
        <v>60</v>
      </c>
      <c r="G33" s="57">
        <v>0.9</v>
      </c>
      <c r="H33" s="57">
        <v>4</v>
      </c>
      <c r="I33" s="58">
        <v>5</v>
      </c>
      <c r="J33" s="53">
        <v>54</v>
      </c>
      <c r="K33" s="71">
        <v>26</v>
      </c>
      <c r="L33" s="54">
        <v>8.14</v>
      </c>
    </row>
    <row r="34" spans="1:12" ht="15.75" thickBot="1" x14ac:dyDescent="0.3">
      <c r="A34" s="14"/>
      <c r="B34" s="15"/>
      <c r="C34" s="11"/>
      <c r="D34" s="7" t="s">
        <v>27</v>
      </c>
      <c r="E34" s="55" t="s">
        <v>76</v>
      </c>
      <c r="F34" s="53">
        <v>200</v>
      </c>
      <c r="G34" s="61">
        <v>9.0500000000000007</v>
      </c>
      <c r="H34" s="61">
        <v>5.26</v>
      </c>
      <c r="I34" s="62">
        <v>11.68</v>
      </c>
      <c r="J34" s="53">
        <v>117</v>
      </c>
      <c r="K34" s="71">
        <v>144</v>
      </c>
      <c r="L34" s="54">
        <v>30.33</v>
      </c>
    </row>
    <row r="35" spans="1:12" ht="15.75" thickBot="1" x14ac:dyDescent="0.3">
      <c r="A35" s="14"/>
      <c r="B35" s="15"/>
      <c r="C35" s="11"/>
      <c r="D35" s="7" t="s">
        <v>28</v>
      </c>
      <c r="E35" s="55" t="s">
        <v>77</v>
      </c>
      <c r="F35" s="53">
        <v>100</v>
      </c>
      <c r="G35" s="61">
        <v>13.9</v>
      </c>
      <c r="H35" s="61">
        <v>16.8</v>
      </c>
      <c r="I35" s="62">
        <v>5.8</v>
      </c>
      <c r="J35" s="53">
        <v>234</v>
      </c>
      <c r="K35" s="71">
        <v>47</v>
      </c>
      <c r="L35" s="54">
        <v>67</v>
      </c>
    </row>
    <row r="36" spans="1:12" ht="15.75" thickBot="1" x14ac:dyDescent="0.3">
      <c r="A36" s="14"/>
      <c r="B36" s="15"/>
      <c r="C36" s="11"/>
      <c r="D36" s="7" t="s">
        <v>29</v>
      </c>
      <c r="E36" s="55" t="s">
        <v>78</v>
      </c>
      <c r="F36" s="53">
        <v>150</v>
      </c>
      <c r="G36" s="61">
        <v>8.5500000000000007</v>
      </c>
      <c r="H36" s="61">
        <v>7.8</v>
      </c>
      <c r="I36" s="62">
        <v>37</v>
      </c>
      <c r="J36" s="53">
        <v>253</v>
      </c>
      <c r="K36" s="71">
        <v>202</v>
      </c>
      <c r="L36" s="54">
        <v>16.420000000000002</v>
      </c>
    </row>
    <row r="37" spans="1:12" ht="15" x14ac:dyDescent="0.25">
      <c r="A37" s="14"/>
      <c r="B37" s="15"/>
      <c r="C37" s="11"/>
      <c r="D37" s="7" t="s">
        <v>30</v>
      </c>
      <c r="E37" s="64" t="s">
        <v>72</v>
      </c>
      <c r="F37" s="53" t="s">
        <v>73</v>
      </c>
      <c r="G37" s="65">
        <v>0.8</v>
      </c>
      <c r="H37" s="65">
        <v>0.01</v>
      </c>
      <c r="I37" s="66">
        <v>30</v>
      </c>
      <c r="J37" s="53">
        <v>112</v>
      </c>
      <c r="K37" s="71">
        <v>494</v>
      </c>
      <c r="L37" s="69">
        <v>13.81</v>
      </c>
    </row>
    <row r="38" spans="1:12" ht="15.75" thickBot="1" x14ac:dyDescent="0.3">
      <c r="A38" s="14"/>
      <c r="B38" s="15"/>
      <c r="C38" s="11"/>
      <c r="D38" s="7" t="s">
        <v>31</v>
      </c>
      <c r="E38" s="70" t="s">
        <v>44</v>
      </c>
      <c r="F38" s="53">
        <v>20</v>
      </c>
      <c r="G38" s="61">
        <v>1.5</v>
      </c>
      <c r="H38" s="61">
        <v>0.57999999999999996</v>
      </c>
      <c r="I38" s="62">
        <v>10.28</v>
      </c>
      <c r="J38" s="59">
        <v>52.4</v>
      </c>
      <c r="K38" s="63">
        <v>111</v>
      </c>
      <c r="L38" s="54">
        <v>2.2000000000000002</v>
      </c>
    </row>
    <row r="39" spans="1:12" ht="15.75" thickBot="1" x14ac:dyDescent="0.3">
      <c r="A39" s="14"/>
      <c r="B39" s="15"/>
      <c r="C39" s="11"/>
      <c r="D39" s="7" t="s">
        <v>32</v>
      </c>
      <c r="E39" s="70" t="s">
        <v>74</v>
      </c>
      <c r="F39" s="53">
        <v>30</v>
      </c>
      <c r="G39" s="61">
        <v>1.98</v>
      </c>
      <c r="H39" s="61">
        <v>0.36</v>
      </c>
      <c r="I39" s="62">
        <v>10.199999999999999</v>
      </c>
      <c r="J39" s="59">
        <v>44.3</v>
      </c>
      <c r="K39" s="63">
        <v>110</v>
      </c>
      <c r="L39" s="54">
        <v>2.1</v>
      </c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36.68</v>
      </c>
      <c r="H42" s="19">
        <f t="shared" ref="H42" si="11">SUM(H33:H41)</f>
        <v>34.809999999999995</v>
      </c>
      <c r="I42" s="19">
        <f t="shared" ref="I42" si="12">SUM(I33:I41)</f>
        <v>109.96000000000001</v>
      </c>
      <c r="J42" s="19">
        <f t="shared" ref="J42:L42" si="13">SUM(J33:J41)</f>
        <v>866.69999999999993</v>
      </c>
      <c r="K42" s="25"/>
      <c r="L42" s="19">
        <f t="shared" si="13"/>
        <v>139.99999999999997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1060</v>
      </c>
      <c r="G43" s="32">
        <f t="shared" ref="G43" si="14">G32+G42</f>
        <v>64.03</v>
      </c>
      <c r="H43" s="32">
        <f t="shared" ref="H43" si="15">H32+H42</f>
        <v>47.529999999999994</v>
      </c>
      <c r="I43" s="32">
        <f t="shared" ref="I43" si="16">I32+I42</f>
        <v>177.86</v>
      </c>
      <c r="J43" s="32">
        <f t="shared" ref="J43:L43" si="17">J32+J42</f>
        <v>1366.6999999999998</v>
      </c>
      <c r="K43" s="32"/>
      <c r="L43" s="32">
        <f t="shared" si="17"/>
        <v>233.79999999999995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52">
        <v>25.1</v>
      </c>
    </row>
    <row r="45" spans="1:12" ht="15.75" thickBot="1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54">
        <v>19.05</v>
      </c>
    </row>
    <row r="46" spans="1:12" ht="15.75" thickBot="1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54">
        <v>18.47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2.2000000000000002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28.98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93.800000000000011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79</v>
      </c>
      <c r="F52" s="53">
        <v>60</v>
      </c>
      <c r="G52" s="57">
        <v>0.72</v>
      </c>
      <c r="H52" s="57">
        <v>3</v>
      </c>
      <c r="I52" s="58">
        <v>3.3</v>
      </c>
      <c r="J52" s="53">
        <v>44</v>
      </c>
      <c r="K52" s="71">
        <v>2</v>
      </c>
      <c r="L52" s="54">
        <v>11.16</v>
      </c>
    </row>
    <row r="53" spans="1:12" ht="15.75" thickBot="1" x14ac:dyDescent="0.3">
      <c r="A53" s="23"/>
      <c r="B53" s="15"/>
      <c r="C53" s="11"/>
      <c r="D53" s="7" t="s">
        <v>27</v>
      </c>
      <c r="E53" s="55" t="s">
        <v>80</v>
      </c>
      <c r="F53" s="53">
        <v>200</v>
      </c>
      <c r="G53" s="61">
        <v>5.44</v>
      </c>
      <c r="H53" s="61">
        <v>5.2</v>
      </c>
      <c r="I53" s="62">
        <v>8</v>
      </c>
      <c r="J53" s="53">
        <v>100.6</v>
      </c>
      <c r="K53" s="71">
        <v>114</v>
      </c>
      <c r="L53" s="54">
        <v>18.12</v>
      </c>
    </row>
    <row r="54" spans="1:12" ht="15.75" thickBot="1" x14ac:dyDescent="0.3">
      <c r="A54" s="23"/>
      <c r="B54" s="15"/>
      <c r="C54" s="11"/>
      <c r="D54" s="7" t="s">
        <v>28</v>
      </c>
      <c r="E54" s="55" t="s">
        <v>81</v>
      </c>
      <c r="F54" s="53">
        <v>100</v>
      </c>
      <c r="G54" s="61">
        <v>15</v>
      </c>
      <c r="H54" s="61">
        <v>13</v>
      </c>
      <c r="I54" s="62">
        <v>5</v>
      </c>
      <c r="J54" s="53">
        <v>202</v>
      </c>
      <c r="K54" s="63">
        <v>326</v>
      </c>
      <c r="L54" s="54">
        <v>71.89</v>
      </c>
    </row>
    <row r="55" spans="1:12" ht="15.75" thickBot="1" x14ac:dyDescent="0.3">
      <c r="A55" s="23"/>
      <c r="B55" s="15"/>
      <c r="C55" s="11"/>
      <c r="D55" s="7" t="s">
        <v>29</v>
      </c>
      <c r="E55" s="55" t="s">
        <v>82</v>
      </c>
      <c r="F55" s="53">
        <v>150</v>
      </c>
      <c r="G55" s="61">
        <v>5.55</v>
      </c>
      <c r="H55" s="61">
        <v>4.95</v>
      </c>
      <c r="I55" s="62">
        <v>29.55</v>
      </c>
      <c r="J55" s="53">
        <v>184.5</v>
      </c>
      <c r="K55" s="71">
        <v>256</v>
      </c>
      <c r="L55" s="54">
        <v>13.68</v>
      </c>
    </row>
    <row r="56" spans="1:12" ht="15" x14ac:dyDescent="0.25">
      <c r="A56" s="23"/>
      <c r="B56" s="15"/>
      <c r="C56" s="11"/>
      <c r="D56" s="7" t="s">
        <v>30</v>
      </c>
      <c r="E56" s="64" t="s">
        <v>83</v>
      </c>
      <c r="F56" s="53" t="s">
        <v>73</v>
      </c>
      <c r="G56" s="65">
        <v>1.0249999999999999</v>
      </c>
      <c r="H56" s="65">
        <v>0.20499999999999999</v>
      </c>
      <c r="I56" s="66">
        <v>20.7</v>
      </c>
      <c r="J56" s="53">
        <v>90.3</v>
      </c>
      <c r="K56" s="71">
        <v>501</v>
      </c>
      <c r="L56" s="69">
        <v>20.85</v>
      </c>
    </row>
    <row r="57" spans="1:12" ht="15.75" thickBot="1" x14ac:dyDescent="0.3">
      <c r="A57" s="23"/>
      <c r="B57" s="15"/>
      <c r="C57" s="11"/>
      <c r="D57" s="7" t="s">
        <v>31</v>
      </c>
      <c r="E57" s="70" t="s">
        <v>44</v>
      </c>
      <c r="F57" s="53">
        <v>20</v>
      </c>
      <c r="G57" s="61">
        <v>1.5</v>
      </c>
      <c r="H57" s="61">
        <v>0.57999999999999996</v>
      </c>
      <c r="I57" s="62">
        <v>10.28</v>
      </c>
      <c r="J57" s="59">
        <v>52.4</v>
      </c>
      <c r="K57" s="63">
        <v>111</v>
      </c>
      <c r="L57" s="54">
        <v>2.2000000000000002</v>
      </c>
    </row>
    <row r="58" spans="1:12" ht="15.75" thickBot="1" x14ac:dyDescent="0.3">
      <c r="A58" s="23"/>
      <c r="B58" s="15"/>
      <c r="C58" s="11"/>
      <c r="D58" s="7" t="s">
        <v>32</v>
      </c>
      <c r="E58" s="70" t="s">
        <v>74</v>
      </c>
      <c r="F58" s="53">
        <v>30</v>
      </c>
      <c r="G58" s="61">
        <v>1.98</v>
      </c>
      <c r="H58" s="61">
        <v>0.36</v>
      </c>
      <c r="I58" s="62">
        <v>10.199999999999999</v>
      </c>
      <c r="J58" s="59">
        <v>44.3</v>
      </c>
      <c r="K58" s="63">
        <v>110</v>
      </c>
      <c r="L58" s="54">
        <v>2.1</v>
      </c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22">SUM(G52:G60)</f>
        <v>31.215</v>
      </c>
      <c r="H61" s="19">
        <f t="shared" ref="H61" si="23">SUM(H52:H60)</f>
        <v>27.294999999999995</v>
      </c>
      <c r="I61" s="19">
        <f t="shared" ref="I61" si="24">SUM(I52:I60)</f>
        <v>87.03</v>
      </c>
      <c r="J61" s="19">
        <f t="shared" ref="J61:L61" si="25">SUM(J52:J60)</f>
        <v>718.09999999999991</v>
      </c>
      <c r="K61" s="25"/>
      <c r="L61" s="19">
        <f t="shared" si="25"/>
        <v>139.99999999999997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1070</v>
      </c>
      <c r="G62" s="32">
        <f t="shared" ref="G62" si="26">G51+G61</f>
        <v>41.695</v>
      </c>
      <c r="H62" s="32">
        <f t="shared" ref="H62" si="27">H51+H61</f>
        <v>43.974999999999994</v>
      </c>
      <c r="I62" s="32">
        <f t="shared" ref="I62" si="28">I51+I61</f>
        <v>153.94</v>
      </c>
      <c r="J62" s="32">
        <f t="shared" ref="J62:L62" si="29">J51+J61</f>
        <v>1193.1099999999999</v>
      </c>
      <c r="K62" s="32"/>
      <c r="L62" s="32">
        <f t="shared" si="29"/>
        <v>233.79999999999998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396</v>
      </c>
      <c r="K63" s="41">
        <v>268</v>
      </c>
      <c r="L63" s="52">
        <v>37.5</v>
      </c>
    </row>
    <row r="64" spans="1:12" ht="15.75" thickBot="1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4</v>
      </c>
      <c r="K64" s="44">
        <v>148</v>
      </c>
      <c r="L64" s="54">
        <v>12.22</v>
      </c>
    </row>
    <row r="65" spans="1:12" ht="15.75" thickBot="1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54">
        <v>20.88</v>
      </c>
    </row>
    <row r="66" spans="1:12" ht="15.75" thickBot="1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54">
        <v>2.2000000000000002</v>
      </c>
    </row>
    <row r="67" spans="1:12" ht="15.75" thickBot="1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39</v>
      </c>
      <c r="K67" s="44">
        <v>82</v>
      </c>
      <c r="L67" s="54">
        <v>21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579.4</v>
      </c>
      <c r="K70" s="25"/>
      <c r="L70" s="19">
        <f t="shared" si="33"/>
        <v>93.8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84</v>
      </c>
      <c r="F71" s="53">
        <v>60</v>
      </c>
      <c r="G71" s="57">
        <v>1</v>
      </c>
      <c r="H71" s="57">
        <v>3.7</v>
      </c>
      <c r="I71" s="58">
        <v>4</v>
      </c>
      <c r="J71" s="53">
        <v>53</v>
      </c>
      <c r="K71" s="71">
        <v>47</v>
      </c>
      <c r="L71" s="54">
        <v>13.03</v>
      </c>
    </row>
    <row r="72" spans="1:12" ht="15.75" thickBot="1" x14ac:dyDescent="0.3">
      <c r="A72" s="23"/>
      <c r="B72" s="15"/>
      <c r="C72" s="11"/>
      <c r="D72" s="7" t="s">
        <v>27</v>
      </c>
      <c r="E72" s="55" t="s">
        <v>85</v>
      </c>
      <c r="F72" s="53">
        <v>200</v>
      </c>
      <c r="G72" s="61">
        <v>4.66</v>
      </c>
      <c r="H72" s="61">
        <v>5.63</v>
      </c>
      <c r="I72" s="62">
        <v>5.73</v>
      </c>
      <c r="J72" s="53">
        <v>52</v>
      </c>
      <c r="K72" s="63" t="s">
        <v>86</v>
      </c>
      <c r="L72" s="54">
        <v>30.95</v>
      </c>
    </row>
    <row r="73" spans="1:12" ht="15.75" thickBot="1" x14ac:dyDescent="0.3">
      <c r="A73" s="23"/>
      <c r="B73" s="15"/>
      <c r="C73" s="11"/>
      <c r="D73" s="7" t="s">
        <v>28</v>
      </c>
      <c r="E73" s="55" t="s">
        <v>60</v>
      </c>
      <c r="F73" s="53">
        <v>100</v>
      </c>
      <c r="G73" s="61">
        <v>16.2</v>
      </c>
      <c r="H73" s="61">
        <v>12</v>
      </c>
      <c r="I73" s="62">
        <v>0.3</v>
      </c>
      <c r="J73" s="53">
        <v>174</v>
      </c>
      <c r="K73" s="71">
        <v>366</v>
      </c>
      <c r="L73" s="54">
        <v>53.14</v>
      </c>
    </row>
    <row r="74" spans="1:12" ht="15.75" thickBot="1" x14ac:dyDescent="0.3">
      <c r="A74" s="23"/>
      <c r="B74" s="15"/>
      <c r="C74" s="11"/>
      <c r="D74" s="7" t="s">
        <v>29</v>
      </c>
      <c r="E74" s="55" t="s">
        <v>87</v>
      </c>
      <c r="F74" s="53">
        <v>150</v>
      </c>
      <c r="G74" s="61">
        <v>3.7</v>
      </c>
      <c r="H74" s="61">
        <v>5.43</v>
      </c>
      <c r="I74" s="62">
        <v>38.85</v>
      </c>
      <c r="J74" s="53">
        <v>219.3</v>
      </c>
      <c r="K74" s="63">
        <v>385</v>
      </c>
      <c r="L74" s="54">
        <v>20.57</v>
      </c>
    </row>
    <row r="75" spans="1:12" ht="15" x14ac:dyDescent="0.25">
      <c r="A75" s="23"/>
      <c r="B75" s="15"/>
      <c r="C75" s="11"/>
      <c r="D75" s="7" t="s">
        <v>30</v>
      </c>
      <c r="E75" s="64" t="s">
        <v>88</v>
      </c>
      <c r="F75" s="53" t="s">
        <v>73</v>
      </c>
      <c r="G75" s="65">
        <v>0.6</v>
      </c>
      <c r="H75" s="65">
        <v>0</v>
      </c>
      <c r="I75" s="66">
        <v>20.100000000000001</v>
      </c>
      <c r="J75" s="53">
        <v>84</v>
      </c>
      <c r="K75" s="71">
        <v>494</v>
      </c>
      <c r="L75" s="69">
        <v>18.010000000000002</v>
      </c>
    </row>
    <row r="76" spans="1:12" ht="15.75" thickBot="1" x14ac:dyDescent="0.3">
      <c r="A76" s="23"/>
      <c r="B76" s="15"/>
      <c r="C76" s="11"/>
      <c r="D76" s="7" t="s">
        <v>31</v>
      </c>
      <c r="E76" s="70" t="s">
        <v>44</v>
      </c>
      <c r="F76" s="53">
        <v>20</v>
      </c>
      <c r="G76" s="61">
        <v>1.5</v>
      </c>
      <c r="H76" s="61">
        <v>0.57999999999999996</v>
      </c>
      <c r="I76" s="62">
        <v>10.28</v>
      </c>
      <c r="J76" s="59">
        <v>52.4</v>
      </c>
      <c r="K76" s="63">
        <v>111</v>
      </c>
      <c r="L76" s="54">
        <v>2.2000000000000002</v>
      </c>
    </row>
    <row r="77" spans="1:12" ht="15.75" thickBot="1" x14ac:dyDescent="0.3">
      <c r="A77" s="23"/>
      <c r="B77" s="15"/>
      <c r="C77" s="11"/>
      <c r="D77" s="7" t="s">
        <v>32</v>
      </c>
      <c r="E77" s="70" t="s">
        <v>74</v>
      </c>
      <c r="F77" s="53">
        <v>30</v>
      </c>
      <c r="G77" s="61">
        <v>1.98</v>
      </c>
      <c r="H77" s="61">
        <v>0.36</v>
      </c>
      <c r="I77" s="62">
        <v>10.199999999999999</v>
      </c>
      <c r="J77" s="59">
        <v>44.3</v>
      </c>
      <c r="K77" s="63">
        <v>110</v>
      </c>
      <c r="L77" s="54">
        <v>2.1</v>
      </c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560</v>
      </c>
      <c r="G80" s="19">
        <f t="shared" ref="G80" si="34">SUM(G71:G79)</f>
        <v>29.64</v>
      </c>
      <c r="H80" s="19">
        <f t="shared" ref="H80" si="35">SUM(H71:H79)</f>
        <v>27.699999999999996</v>
      </c>
      <c r="I80" s="19">
        <f t="shared" ref="I80" si="36">SUM(I71:I79)</f>
        <v>89.460000000000008</v>
      </c>
      <c r="J80" s="19">
        <f t="shared" ref="J80:L80" si="37">SUM(J71:J79)</f>
        <v>678.99999999999989</v>
      </c>
      <c r="K80" s="25"/>
      <c r="L80" s="19">
        <f t="shared" si="37"/>
        <v>139.99999999999997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1090</v>
      </c>
      <c r="G81" s="32">
        <f t="shared" ref="G81" si="38">G70+G80</f>
        <v>48.239999999999995</v>
      </c>
      <c r="H81" s="32">
        <f t="shared" ref="H81" si="39">H70+H80</f>
        <v>51.039999999999992</v>
      </c>
      <c r="I81" s="32">
        <f t="shared" ref="I81" si="40">I70+I80</f>
        <v>125.78</v>
      </c>
      <c r="J81" s="32">
        <f t="shared" ref="J81:L81" si="41">J70+J80</f>
        <v>1258.3999999999999</v>
      </c>
      <c r="K81" s="32"/>
      <c r="L81" s="32">
        <f t="shared" si="41"/>
        <v>233.79999999999995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72">
        <v>50.5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3"/>
    </row>
    <row r="84" spans="1:12" ht="15.75" thickBot="1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54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53">
        <v>3.3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54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93.8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0" t="s">
        <v>89</v>
      </c>
      <c r="F90" s="53">
        <v>60</v>
      </c>
      <c r="G90" s="57">
        <v>1.51</v>
      </c>
      <c r="H90" s="57">
        <v>6.09</v>
      </c>
      <c r="I90" s="58">
        <v>6.24</v>
      </c>
      <c r="J90" s="53">
        <v>78</v>
      </c>
      <c r="K90" s="60" t="s">
        <v>90</v>
      </c>
      <c r="L90" s="54">
        <v>15.3</v>
      </c>
    </row>
    <row r="91" spans="1:12" ht="26.25" thickBot="1" x14ac:dyDescent="0.3">
      <c r="A91" s="23"/>
      <c r="B91" s="15"/>
      <c r="C91" s="11"/>
      <c r="D91" s="7" t="s">
        <v>27</v>
      </c>
      <c r="E91" s="55" t="s">
        <v>91</v>
      </c>
      <c r="F91" s="53">
        <v>200</v>
      </c>
      <c r="G91" s="61">
        <v>6.32</v>
      </c>
      <c r="H91" s="61">
        <v>6.12</v>
      </c>
      <c r="I91" s="62">
        <v>10</v>
      </c>
      <c r="J91" s="53">
        <v>110</v>
      </c>
      <c r="K91" s="71" t="s">
        <v>92</v>
      </c>
      <c r="L91" s="54">
        <v>22.39</v>
      </c>
    </row>
    <row r="92" spans="1:12" ht="15.75" thickBot="1" x14ac:dyDescent="0.3">
      <c r="A92" s="23"/>
      <c r="B92" s="15"/>
      <c r="C92" s="11"/>
      <c r="D92" s="7" t="s">
        <v>28</v>
      </c>
      <c r="E92" s="55" t="s">
        <v>93</v>
      </c>
      <c r="F92" s="53">
        <v>90</v>
      </c>
      <c r="G92" s="61">
        <v>12.3</v>
      </c>
      <c r="H92" s="61">
        <v>11</v>
      </c>
      <c r="I92" s="62">
        <v>6</v>
      </c>
      <c r="J92" s="53">
        <v>172</v>
      </c>
      <c r="K92" s="63" t="s">
        <v>94</v>
      </c>
      <c r="L92" s="53">
        <v>60.22</v>
      </c>
    </row>
    <row r="93" spans="1:12" ht="15.75" thickBot="1" x14ac:dyDescent="0.3">
      <c r="A93" s="23"/>
      <c r="B93" s="15"/>
      <c r="C93" s="11"/>
      <c r="D93" s="7" t="s">
        <v>29</v>
      </c>
      <c r="E93" s="55" t="s">
        <v>78</v>
      </c>
      <c r="F93" s="53">
        <v>150</v>
      </c>
      <c r="G93" s="61">
        <v>8.5500000000000007</v>
      </c>
      <c r="H93" s="61">
        <v>7.8</v>
      </c>
      <c r="I93" s="62">
        <v>37</v>
      </c>
      <c r="J93" s="53">
        <v>231</v>
      </c>
      <c r="K93" s="71">
        <v>202</v>
      </c>
      <c r="L93" s="54">
        <v>21.94</v>
      </c>
    </row>
    <row r="94" spans="1:12" ht="15" x14ac:dyDescent="0.25">
      <c r="A94" s="23"/>
      <c r="B94" s="15"/>
      <c r="C94" s="11"/>
      <c r="D94" s="7" t="s">
        <v>30</v>
      </c>
      <c r="E94" s="64" t="s">
        <v>95</v>
      </c>
      <c r="F94" s="53" t="s">
        <v>73</v>
      </c>
      <c r="G94" s="65">
        <v>1.4</v>
      </c>
      <c r="H94" s="65">
        <v>0</v>
      </c>
      <c r="I94" s="66">
        <v>29</v>
      </c>
      <c r="J94" s="53">
        <v>122</v>
      </c>
      <c r="K94" s="71">
        <v>503</v>
      </c>
      <c r="L94" s="69">
        <v>15.85</v>
      </c>
    </row>
    <row r="95" spans="1:12" ht="15.75" thickBot="1" x14ac:dyDescent="0.3">
      <c r="A95" s="23"/>
      <c r="B95" s="15"/>
      <c r="C95" s="11"/>
      <c r="D95" s="7" t="s">
        <v>31</v>
      </c>
      <c r="E95" s="70" t="s">
        <v>44</v>
      </c>
      <c r="F95" s="53">
        <v>20</v>
      </c>
      <c r="G95" s="61">
        <v>1.5</v>
      </c>
      <c r="H95" s="61">
        <v>0.57999999999999996</v>
      </c>
      <c r="I95" s="62">
        <v>10.28</v>
      </c>
      <c r="J95" s="59">
        <v>52.4</v>
      </c>
      <c r="K95" s="63">
        <v>111</v>
      </c>
      <c r="L95" s="54">
        <v>2.2000000000000002</v>
      </c>
    </row>
    <row r="96" spans="1:12" ht="15.75" thickBot="1" x14ac:dyDescent="0.3">
      <c r="A96" s="23"/>
      <c r="B96" s="15"/>
      <c r="C96" s="11"/>
      <c r="D96" s="7" t="s">
        <v>32</v>
      </c>
      <c r="E96" s="70" t="s">
        <v>74</v>
      </c>
      <c r="F96" s="53">
        <v>30</v>
      </c>
      <c r="G96" s="61">
        <v>1.98</v>
      </c>
      <c r="H96" s="61">
        <v>0.36</v>
      </c>
      <c r="I96" s="62">
        <v>10.199999999999999</v>
      </c>
      <c r="J96" s="59">
        <v>44.3</v>
      </c>
      <c r="K96" s="63">
        <v>110</v>
      </c>
      <c r="L96" s="54">
        <v>2.1</v>
      </c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46">SUM(G90:G98)</f>
        <v>33.56</v>
      </c>
      <c r="H99" s="19">
        <f t="shared" ref="H99" si="47">SUM(H90:H98)</f>
        <v>31.95</v>
      </c>
      <c r="I99" s="19">
        <f t="shared" ref="I99" si="48">SUM(I90:I98)</f>
        <v>108.72000000000001</v>
      </c>
      <c r="J99" s="19">
        <f t="shared" ref="J99:L99" si="49">SUM(J90:J98)</f>
        <v>809.69999999999993</v>
      </c>
      <c r="K99" s="25"/>
      <c r="L99" s="19">
        <f t="shared" si="49"/>
        <v>139.99999999999997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1050</v>
      </c>
      <c r="G100" s="32">
        <f t="shared" ref="G100" si="50">G89+G99</f>
        <v>46.46</v>
      </c>
      <c r="H100" s="32">
        <f t="shared" ref="H100" si="51">H89+H99</f>
        <v>41.92</v>
      </c>
      <c r="I100" s="32">
        <f t="shared" ref="I100" si="52">I89+I99</f>
        <v>169.72000000000003</v>
      </c>
      <c r="J100" s="32">
        <f t="shared" ref="J100:L100" si="53">J89+J99</f>
        <v>1306.3</v>
      </c>
      <c r="K100" s="32"/>
      <c r="L100" s="32">
        <f t="shared" si="53"/>
        <v>233.79999999999995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52">
        <v>31.14</v>
      </c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53">
        <v>13.25</v>
      </c>
    </row>
    <row r="103" spans="1:12" ht="15.75" thickBot="1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54">
        <v>20.88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53">
        <v>3.3</v>
      </c>
    </row>
    <row r="105" spans="1:12" ht="15.75" thickBot="1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54">
        <v>25.23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93.8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96</v>
      </c>
      <c r="F109" s="53">
        <v>60</v>
      </c>
      <c r="G109" s="57">
        <v>0.6</v>
      </c>
      <c r="H109" s="57">
        <v>3.1</v>
      </c>
      <c r="I109" s="58">
        <v>1.8</v>
      </c>
      <c r="J109" s="53">
        <v>100</v>
      </c>
      <c r="K109" s="71">
        <v>18</v>
      </c>
      <c r="L109" s="54">
        <v>11.34</v>
      </c>
    </row>
    <row r="110" spans="1:12" ht="15.75" thickBot="1" x14ac:dyDescent="0.3">
      <c r="A110" s="23"/>
      <c r="B110" s="15"/>
      <c r="C110" s="11"/>
      <c r="D110" s="7" t="s">
        <v>27</v>
      </c>
      <c r="E110" s="55" t="s">
        <v>85</v>
      </c>
      <c r="F110" s="53">
        <v>200</v>
      </c>
      <c r="G110" s="61">
        <v>4.66</v>
      </c>
      <c r="H110" s="61">
        <v>5.63</v>
      </c>
      <c r="I110" s="62">
        <v>5.73</v>
      </c>
      <c r="J110" s="53">
        <v>89</v>
      </c>
      <c r="K110" s="63" t="s">
        <v>86</v>
      </c>
      <c r="L110" s="53">
        <v>31.19</v>
      </c>
    </row>
    <row r="111" spans="1:12" ht="15.75" thickBot="1" x14ac:dyDescent="0.3">
      <c r="A111" s="23"/>
      <c r="B111" s="15"/>
      <c r="C111" s="11"/>
      <c r="D111" s="7" t="s">
        <v>28</v>
      </c>
      <c r="E111" s="55" t="s">
        <v>97</v>
      </c>
      <c r="F111" s="53">
        <v>90</v>
      </c>
      <c r="G111" s="61">
        <v>20</v>
      </c>
      <c r="H111" s="61">
        <v>19.5</v>
      </c>
      <c r="I111" s="62">
        <v>3.3</v>
      </c>
      <c r="J111" s="53">
        <v>245</v>
      </c>
      <c r="K111" s="63" t="s">
        <v>98</v>
      </c>
      <c r="L111" s="54">
        <v>53.31</v>
      </c>
    </row>
    <row r="112" spans="1:12" ht="15.75" thickBot="1" x14ac:dyDescent="0.3">
      <c r="A112" s="23"/>
      <c r="B112" s="15"/>
      <c r="C112" s="11"/>
      <c r="D112" s="7" t="s">
        <v>29</v>
      </c>
      <c r="E112" s="55" t="s">
        <v>78</v>
      </c>
      <c r="F112" s="53">
        <v>150</v>
      </c>
      <c r="G112" s="61">
        <v>8.5500000000000007</v>
      </c>
      <c r="H112" s="61">
        <v>7.8</v>
      </c>
      <c r="I112" s="62">
        <v>37</v>
      </c>
      <c r="J112" s="53">
        <v>240</v>
      </c>
      <c r="K112" s="71">
        <v>202</v>
      </c>
      <c r="L112" s="54">
        <v>16.420000000000002</v>
      </c>
    </row>
    <row r="113" spans="1:12" ht="15" x14ac:dyDescent="0.25">
      <c r="A113" s="23"/>
      <c r="B113" s="15"/>
      <c r="C113" s="11"/>
      <c r="D113" s="7" t="s">
        <v>30</v>
      </c>
      <c r="E113" s="64" t="s">
        <v>72</v>
      </c>
      <c r="F113" s="53" t="s">
        <v>73</v>
      </c>
      <c r="G113" s="65">
        <v>0.6</v>
      </c>
      <c r="H113" s="65">
        <v>0</v>
      </c>
      <c r="I113" s="66">
        <v>9.6999999999999993</v>
      </c>
      <c r="J113" s="53">
        <v>40</v>
      </c>
      <c r="K113" s="71">
        <v>494</v>
      </c>
      <c r="L113" s="69">
        <v>23.44</v>
      </c>
    </row>
    <row r="114" spans="1:12" ht="15.75" thickBot="1" x14ac:dyDescent="0.3">
      <c r="A114" s="23"/>
      <c r="B114" s="15"/>
      <c r="C114" s="11"/>
      <c r="D114" s="7" t="s">
        <v>31</v>
      </c>
      <c r="E114" s="70" t="s">
        <v>44</v>
      </c>
      <c r="F114" s="53">
        <v>20</v>
      </c>
      <c r="G114" s="61">
        <v>1.5</v>
      </c>
      <c r="H114" s="61">
        <v>0.57999999999999996</v>
      </c>
      <c r="I114" s="62">
        <v>10.28</v>
      </c>
      <c r="J114" s="59">
        <v>52.4</v>
      </c>
      <c r="K114" s="63">
        <v>111</v>
      </c>
      <c r="L114" s="54">
        <v>2.2000000000000002</v>
      </c>
    </row>
    <row r="115" spans="1:12" ht="15.75" thickBot="1" x14ac:dyDescent="0.3">
      <c r="A115" s="23"/>
      <c r="B115" s="15"/>
      <c r="C115" s="11"/>
      <c r="D115" s="7" t="s">
        <v>32</v>
      </c>
      <c r="E115" s="70" t="s">
        <v>74</v>
      </c>
      <c r="F115" s="53">
        <v>30</v>
      </c>
      <c r="G115" s="61">
        <v>1.98</v>
      </c>
      <c r="H115" s="61">
        <v>0.36</v>
      </c>
      <c r="I115" s="62">
        <v>10.199999999999999</v>
      </c>
      <c r="J115" s="59">
        <v>52.3</v>
      </c>
      <c r="K115" s="63">
        <v>110</v>
      </c>
      <c r="L115" s="54">
        <v>2.1</v>
      </c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37.89</v>
      </c>
      <c r="H118" s="19">
        <f t="shared" si="56"/>
        <v>36.97</v>
      </c>
      <c r="I118" s="19">
        <f t="shared" si="56"/>
        <v>78.010000000000005</v>
      </c>
      <c r="J118" s="19">
        <f t="shared" si="56"/>
        <v>818.69999999999993</v>
      </c>
      <c r="K118" s="25"/>
      <c r="L118" s="19">
        <f t="shared" ref="L118" si="57">SUM(L109:L117)</f>
        <v>140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1075</v>
      </c>
      <c r="G119" s="32">
        <f t="shared" ref="G119" si="58">G108+G118</f>
        <v>51.84</v>
      </c>
      <c r="H119" s="32">
        <f t="shared" ref="H119" si="59">H108+H118</f>
        <v>51.04</v>
      </c>
      <c r="I119" s="32">
        <f t="shared" ref="I119" si="60">I108+I118</f>
        <v>141.41000000000003</v>
      </c>
      <c r="J119" s="32">
        <f t="shared" ref="J119:L119" si="61">J108+J118</f>
        <v>1293</v>
      </c>
      <c r="K119" s="32"/>
      <c r="L119" s="32">
        <f t="shared" si="61"/>
        <v>233.8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52">
        <v>50.5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3"/>
    </row>
    <row r="122" spans="1:12" ht="15.75" thickBot="1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54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53">
        <v>3.3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53">
        <v>25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93.8</v>
      </c>
    </row>
    <row r="128" spans="1:12" ht="26.2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99</v>
      </c>
      <c r="F128" s="53">
        <v>60</v>
      </c>
      <c r="G128" s="53">
        <v>0.9</v>
      </c>
      <c r="H128" s="53">
        <v>3.3</v>
      </c>
      <c r="I128" s="53">
        <v>7.8</v>
      </c>
      <c r="J128" s="53">
        <v>63.7</v>
      </c>
      <c r="K128" s="71" t="s">
        <v>100</v>
      </c>
      <c r="L128" s="54">
        <v>8.14</v>
      </c>
    </row>
    <row r="129" spans="1:12" ht="15.75" thickBot="1" x14ac:dyDescent="0.3">
      <c r="A129" s="14"/>
      <c r="B129" s="15"/>
      <c r="C129" s="11"/>
      <c r="D129" s="7" t="s">
        <v>27</v>
      </c>
      <c r="E129" s="55" t="s">
        <v>101</v>
      </c>
      <c r="F129" s="53">
        <v>200</v>
      </c>
      <c r="G129" s="61">
        <v>11.71</v>
      </c>
      <c r="H129" s="61">
        <v>6.85</v>
      </c>
      <c r="I129" s="62">
        <v>9.33</v>
      </c>
      <c r="J129" s="53">
        <v>145.9</v>
      </c>
      <c r="K129" s="63">
        <v>155</v>
      </c>
      <c r="L129" s="53">
        <v>27.19</v>
      </c>
    </row>
    <row r="130" spans="1:12" ht="15.75" thickBot="1" x14ac:dyDescent="0.3">
      <c r="A130" s="14"/>
      <c r="B130" s="15"/>
      <c r="C130" s="11"/>
      <c r="D130" s="7" t="s">
        <v>28</v>
      </c>
      <c r="E130" s="55" t="s">
        <v>102</v>
      </c>
      <c r="F130" s="53">
        <v>100</v>
      </c>
      <c r="G130" s="61">
        <v>18</v>
      </c>
      <c r="H130" s="61">
        <v>1.2</v>
      </c>
      <c r="I130" s="62">
        <v>10</v>
      </c>
      <c r="J130" s="53">
        <v>186</v>
      </c>
      <c r="K130" s="71">
        <v>372</v>
      </c>
      <c r="L130" s="54">
        <v>61.2</v>
      </c>
    </row>
    <row r="131" spans="1:12" ht="15.75" thickBot="1" x14ac:dyDescent="0.3">
      <c r="A131" s="14"/>
      <c r="B131" s="15"/>
      <c r="C131" s="11"/>
      <c r="D131" s="7" t="s">
        <v>29</v>
      </c>
      <c r="E131" s="70" t="s">
        <v>103</v>
      </c>
      <c r="F131" s="53">
        <v>150</v>
      </c>
      <c r="G131" s="53">
        <v>3.1</v>
      </c>
      <c r="H131" s="53">
        <v>5.3</v>
      </c>
      <c r="I131" s="53">
        <v>19.8</v>
      </c>
      <c r="J131" s="53">
        <v>139.4</v>
      </c>
      <c r="K131" s="63" t="s">
        <v>104</v>
      </c>
      <c r="L131" s="54">
        <v>24.85</v>
      </c>
    </row>
    <row r="132" spans="1:12" ht="15" x14ac:dyDescent="0.25">
      <c r="A132" s="14"/>
      <c r="B132" s="15"/>
      <c r="C132" s="11"/>
      <c r="D132" s="7" t="s">
        <v>30</v>
      </c>
      <c r="E132" s="64" t="s">
        <v>105</v>
      </c>
      <c r="F132" s="53" t="s">
        <v>73</v>
      </c>
      <c r="G132" s="65">
        <v>0.7</v>
      </c>
      <c r="H132" s="65">
        <v>0.3</v>
      </c>
      <c r="I132" s="66">
        <v>18.3</v>
      </c>
      <c r="J132" s="53">
        <v>78</v>
      </c>
      <c r="K132" s="71">
        <v>496</v>
      </c>
      <c r="L132" s="69">
        <v>14.32</v>
      </c>
    </row>
    <row r="133" spans="1:12" ht="15.75" thickBot="1" x14ac:dyDescent="0.3">
      <c r="A133" s="14"/>
      <c r="B133" s="15"/>
      <c r="C133" s="11"/>
      <c r="D133" s="7" t="s">
        <v>31</v>
      </c>
      <c r="E133" s="70" t="s">
        <v>44</v>
      </c>
      <c r="F133" s="53">
        <v>20</v>
      </c>
      <c r="G133" s="61">
        <v>1.5</v>
      </c>
      <c r="H133" s="61">
        <v>0.57999999999999996</v>
      </c>
      <c r="I133" s="62">
        <v>10.28</v>
      </c>
      <c r="J133" s="59">
        <v>52.4</v>
      </c>
      <c r="K133" s="63">
        <v>111</v>
      </c>
      <c r="L133" s="54">
        <v>2.2000000000000002</v>
      </c>
    </row>
    <row r="134" spans="1:12" ht="15.75" thickBot="1" x14ac:dyDescent="0.3">
      <c r="A134" s="14"/>
      <c r="B134" s="15"/>
      <c r="C134" s="11"/>
      <c r="D134" s="7" t="s">
        <v>32</v>
      </c>
      <c r="E134" s="70" t="s">
        <v>74</v>
      </c>
      <c r="F134" s="53">
        <v>30</v>
      </c>
      <c r="G134" s="61">
        <v>1.98</v>
      </c>
      <c r="H134" s="61">
        <v>0.36</v>
      </c>
      <c r="I134" s="62">
        <v>10.199999999999999</v>
      </c>
      <c r="J134" s="59">
        <v>52.3</v>
      </c>
      <c r="K134" s="63">
        <v>110</v>
      </c>
      <c r="L134" s="54">
        <v>2.1</v>
      </c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37.89</v>
      </c>
      <c r="H137" s="19">
        <f t="shared" si="64"/>
        <v>17.889999999999997</v>
      </c>
      <c r="I137" s="19">
        <f t="shared" si="64"/>
        <v>85.710000000000008</v>
      </c>
      <c r="J137" s="19">
        <f t="shared" si="64"/>
        <v>717.69999999999993</v>
      </c>
      <c r="K137" s="25"/>
      <c r="L137" s="19">
        <f t="shared" ref="L137" si="65">SUM(L128:L136)</f>
        <v>139.99999999999997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1060</v>
      </c>
      <c r="G138" s="32">
        <f t="shared" ref="G138" si="66">G127+G137</f>
        <v>66.03</v>
      </c>
      <c r="H138" s="32">
        <f t="shared" ref="H138" si="67">H127+H137</f>
        <v>32.51</v>
      </c>
      <c r="I138" s="32">
        <f t="shared" ref="I138" si="68">I127+I137</f>
        <v>153.91000000000003</v>
      </c>
      <c r="J138" s="32">
        <f t="shared" ref="J138:L138" si="69">J127+J137</f>
        <v>1235.3</v>
      </c>
      <c r="K138" s="32"/>
      <c r="L138" s="32">
        <f t="shared" si="69"/>
        <v>233.79999999999995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52">
        <v>37.5</v>
      </c>
    </row>
    <row r="140" spans="1:12" ht="15.75" thickBot="1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54">
        <v>11.15</v>
      </c>
    </row>
    <row r="141" spans="1:12" ht="15.75" thickBot="1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54">
        <v>18.47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54">
        <v>2.2000000000000002</v>
      </c>
    </row>
    <row r="143" spans="1:12" ht="15.75" thickBot="1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54">
        <v>24.48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93.800000000000011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67</v>
      </c>
      <c r="F147" s="53">
        <v>60</v>
      </c>
      <c r="G147" s="57">
        <v>1.75</v>
      </c>
      <c r="H147" s="57">
        <v>0.11</v>
      </c>
      <c r="I147" s="58">
        <v>3.55</v>
      </c>
      <c r="J147" s="53">
        <v>22.1</v>
      </c>
      <c r="K147" s="60" t="s">
        <v>68</v>
      </c>
      <c r="L147" s="54">
        <v>25.14</v>
      </c>
    </row>
    <row r="148" spans="1:12" ht="15.75" thickBot="1" x14ac:dyDescent="0.3">
      <c r="A148" s="23"/>
      <c r="B148" s="15"/>
      <c r="C148" s="11"/>
      <c r="D148" s="7" t="s">
        <v>27</v>
      </c>
      <c r="E148" s="55" t="s">
        <v>106</v>
      </c>
      <c r="F148" s="53">
        <v>200</v>
      </c>
      <c r="G148" s="61">
        <v>6.83</v>
      </c>
      <c r="H148" s="61">
        <v>8</v>
      </c>
      <c r="I148" s="62">
        <v>10.65</v>
      </c>
      <c r="J148" s="53">
        <v>95</v>
      </c>
      <c r="K148" s="71">
        <v>95</v>
      </c>
      <c r="L148" s="54">
        <v>27.25</v>
      </c>
    </row>
    <row r="149" spans="1:12" ht="15.75" thickBot="1" x14ac:dyDescent="0.3">
      <c r="A149" s="23"/>
      <c r="B149" s="15"/>
      <c r="C149" s="11"/>
      <c r="D149" s="7" t="s">
        <v>28</v>
      </c>
      <c r="E149" s="55" t="s">
        <v>107</v>
      </c>
      <c r="F149" s="53">
        <v>90</v>
      </c>
      <c r="G149" s="61">
        <v>18</v>
      </c>
      <c r="H149" s="61">
        <v>16.2</v>
      </c>
      <c r="I149" s="62">
        <v>10</v>
      </c>
      <c r="J149" s="53">
        <v>256</v>
      </c>
      <c r="K149" s="71">
        <v>372</v>
      </c>
      <c r="L149" s="54">
        <v>48.78</v>
      </c>
    </row>
    <row r="150" spans="1:12" ht="15.75" thickBot="1" x14ac:dyDescent="0.3">
      <c r="A150" s="23"/>
      <c r="B150" s="15"/>
      <c r="C150" s="11"/>
      <c r="D150" s="7" t="s">
        <v>29</v>
      </c>
      <c r="E150" s="55" t="s">
        <v>82</v>
      </c>
      <c r="F150" s="53">
        <v>150</v>
      </c>
      <c r="G150" s="61">
        <v>5.55</v>
      </c>
      <c r="H150" s="61">
        <v>4.95</v>
      </c>
      <c r="I150" s="62">
        <v>29.55</v>
      </c>
      <c r="J150" s="53">
        <v>184.5</v>
      </c>
      <c r="K150" s="71">
        <v>256</v>
      </c>
      <c r="L150" s="54">
        <v>13.68</v>
      </c>
    </row>
    <row r="151" spans="1:12" ht="15" x14ac:dyDescent="0.25">
      <c r="A151" s="23"/>
      <c r="B151" s="15"/>
      <c r="C151" s="11"/>
      <c r="D151" s="7" t="s">
        <v>30</v>
      </c>
      <c r="E151" s="70" t="s">
        <v>108</v>
      </c>
      <c r="F151" s="53" t="s">
        <v>73</v>
      </c>
      <c r="G151" s="65">
        <v>1.0249999999999999</v>
      </c>
      <c r="H151" s="65">
        <v>0.20499999999999999</v>
      </c>
      <c r="I151" s="66">
        <v>20.7</v>
      </c>
      <c r="J151" s="53">
        <v>4</v>
      </c>
      <c r="K151" s="71">
        <v>501</v>
      </c>
      <c r="L151" s="69">
        <v>20.85</v>
      </c>
    </row>
    <row r="152" spans="1:12" ht="15.75" thickBot="1" x14ac:dyDescent="0.3">
      <c r="A152" s="23"/>
      <c r="B152" s="15"/>
      <c r="C152" s="11"/>
      <c r="D152" s="7" t="s">
        <v>31</v>
      </c>
      <c r="E152" s="70" t="s">
        <v>44</v>
      </c>
      <c r="F152" s="53">
        <v>20</v>
      </c>
      <c r="G152" s="61">
        <v>1.5</v>
      </c>
      <c r="H152" s="61">
        <v>0.57999999999999996</v>
      </c>
      <c r="I152" s="62">
        <v>10.28</v>
      </c>
      <c r="J152" s="59">
        <v>62.4</v>
      </c>
      <c r="K152" s="63">
        <v>111</v>
      </c>
      <c r="L152" s="54">
        <v>2.2000000000000002</v>
      </c>
    </row>
    <row r="153" spans="1:12" ht="15.75" thickBot="1" x14ac:dyDescent="0.3">
      <c r="A153" s="23"/>
      <c r="B153" s="15"/>
      <c r="C153" s="11"/>
      <c r="D153" s="7" t="s">
        <v>32</v>
      </c>
      <c r="E153" s="70" t="s">
        <v>74</v>
      </c>
      <c r="F153" s="53">
        <v>30</v>
      </c>
      <c r="G153" s="61">
        <v>1.98</v>
      </c>
      <c r="H153" s="61">
        <v>0.36</v>
      </c>
      <c r="I153" s="62">
        <v>10.199999999999999</v>
      </c>
      <c r="J153" s="59">
        <v>44.3</v>
      </c>
      <c r="K153" s="63">
        <v>110</v>
      </c>
      <c r="L153" s="54">
        <v>2.1</v>
      </c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550</v>
      </c>
      <c r="G156" s="19">
        <f t="shared" ref="G156:J156" si="72">SUM(G147:G155)</f>
        <v>36.634999999999991</v>
      </c>
      <c r="H156" s="19">
        <f t="shared" si="72"/>
        <v>30.404999999999994</v>
      </c>
      <c r="I156" s="19">
        <f t="shared" si="72"/>
        <v>94.93</v>
      </c>
      <c r="J156" s="19">
        <f t="shared" si="72"/>
        <v>668.3</v>
      </c>
      <c r="K156" s="25"/>
      <c r="L156" s="19">
        <f t="shared" ref="L156" si="73">SUM(L147:L155)</f>
        <v>139.99999999999997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1080</v>
      </c>
      <c r="G157" s="32">
        <f t="shared" ref="G157" si="74">G146+G156</f>
        <v>56.934999999999988</v>
      </c>
      <c r="H157" s="32">
        <f t="shared" ref="H157" si="75">H146+H156</f>
        <v>56.184999999999988</v>
      </c>
      <c r="I157" s="32">
        <f t="shared" ref="I157" si="76">I146+I156</f>
        <v>150.71</v>
      </c>
      <c r="J157" s="32">
        <f t="shared" ref="J157:L157" si="77">J146+J156</f>
        <v>1138.6999999999998</v>
      </c>
      <c r="K157" s="32"/>
      <c r="L157" s="32">
        <f t="shared" si="77"/>
        <v>233.79999999999998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54">
        <v>13.68</v>
      </c>
    </row>
    <row r="159" spans="1:12" ht="15" x14ac:dyDescent="0.2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54">
        <v>20.88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53">
        <v>2.2000000000000002</v>
      </c>
    </row>
    <row r="162" spans="1:12" ht="15.75" thickBot="1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54">
        <v>21</v>
      </c>
    </row>
    <row r="163" spans="1:12" ht="15.75" thickBot="1" x14ac:dyDescent="0.3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52">
        <v>36.04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93.800000000000011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109</v>
      </c>
      <c r="F166" s="53">
        <v>60</v>
      </c>
      <c r="G166" s="57">
        <v>0.87</v>
      </c>
      <c r="H166" s="57">
        <v>3.6</v>
      </c>
      <c r="I166" s="58">
        <v>5.04</v>
      </c>
      <c r="J166" s="53">
        <v>56.4</v>
      </c>
      <c r="K166" s="71">
        <v>1</v>
      </c>
      <c r="L166" s="54">
        <v>12.92</v>
      </c>
    </row>
    <row r="167" spans="1:12" ht="15.75" thickBot="1" x14ac:dyDescent="0.3">
      <c r="A167" s="23"/>
      <c r="B167" s="15"/>
      <c r="C167" s="11"/>
      <c r="D167" s="7" t="s">
        <v>27</v>
      </c>
      <c r="E167" s="55" t="s">
        <v>76</v>
      </c>
      <c r="F167" s="53">
        <v>200</v>
      </c>
      <c r="G167" s="61">
        <v>9.0500000000000007</v>
      </c>
      <c r="H167" s="61">
        <v>5.26</v>
      </c>
      <c r="I167" s="62">
        <v>11.68</v>
      </c>
      <c r="J167" s="53">
        <v>131</v>
      </c>
      <c r="K167" s="71">
        <v>144</v>
      </c>
      <c r="L167" s="54">
        <v>30.33</v>
      </c>
    </row>
    <row r="168" spans="1:12" ht="15.75" thickBot="1" x14ac:dyDescent="0.3">
      <c r="A168" s="23"/>
      <c r="B168" s="15"/>
      <c r="C168" s="11"/>
      <c r="D168" s="7" t="s">
        <v>28</v>
      </c>
      <c r="E168" s="55" t="s">
        <v>70</v>
      </c>
      <c r="F168" s="53">
        <v>100</v>
      </c>
      <c r="G168" s="61">
        <v>13</v>
      </c>
      <c r="H168" s="61">
        <v>1.6</v>
      </c>
      <c r="I168" s="62">
        <v>10</v>
      </c>
      <c r="J168" s="53">
        <v>138.9</v>
      </c>
      <c r="K168" s="71">
        <v>307</v>
      </c>
      <c r="L168" s="54">
        <v>51.29</v>
      </c>
    </row>
    <row r="169" spans="1:12" ht="15.75" thickBot="1" x14ac:dyDescent="0.3">
      <c r="A169" s="23"/>
      <c r="B169" s="15"/>
      <c r="C169" s="11"/>
      <c r="D169" s="7" t="s">
        <v>29</v>
      </c>
      <c r="E169" s="55" t="s">
        <v>71</v>
      </c>
      <c r="F169" s="53">
        <v>150</v>
      </c>
      <c r="G169" s="61">
        <v>4</v>
      </c>
      <c r="H169" s="61">
        <v>2.6</v>
      </c>
      <c r="I169" s="62">
        <v>35</v>
      </c>
      <c r="J169" s="53">
        <v>200</v>
      </c>
      <c r="K169" s="71">
        <v>241</v>
      </c>
      <c r="L169" s="54">
        <v>23.15</v>
      </c>
    </row>
    <row r="170" spans="1:12" ht="15" x14ac:dyDescent="0.25">
      <c r="A170" s="23"/>
      <c r="B170" s="15"/>
      <c r="C170" s="11"/>
      <c r="D170" s="7" t="s">
        <v>30</v>
      </c>
      <c r="E170" s="64" t="s">
        <v>88</v>
      </c>
      <c r="F170" s="53" t="s">
        <v>73</v>
      </c>
      <c r="G170" s="65">
        <v>0.6</v>
      </c>
      <c r="H170" s="65">
        <v>0</v>
      </c>
      <c r="I170" s="66">
        <v>20.100000000000001</v>
      </c>
      <c r="J170" s="53">
        <v>84</v>
      </c>
      <c r="K170" s="71">
        <v>494</v>
      </c>
      <c r="L170" s="69">
        <v>18.010000000000002</v>
      </c>
    </row>
    <row r="171" spans="1:12" ht="15.75" thickBot="1" x14ac:dyDescent="0.3">
      <c r="A171" s="23"/>
      <c r="B171" s="15"/>
      <c r="C171" s="11"/>
      <c r="D171" s="7" t="s">
        <v>31</v>
      </c>
      <c r="E171" s="70" t="s">
        <v>44</v>
      </c>
      <c r="F171" s="53">
        <v>20</v>
      </c>
      <c r="G171" s="61">
        <v>1.5</v>
      </c>
      <c r="H171" s="61">
        <v>0.57999999999999996</v>
      </c>
      <c r="I171" s="62">
        <v>10.28</v>
      </c>
      <c r="J171" s="59">
        <v>52.4</v>
      </c>
      <c r="K171" s="63">
        <v>111</v>
      </c>
      <c r="L171" s="54">
        <v>2.2000000000000002</v>
      </c>
    </row>
    <row r="172" spans="1:12" ht="15.75" thickBot="1" x14ac:dyDescent="0.3">
      <c r="A172" s="23"/>
      <c r="B172" s="15"/>
      <c r="C172" s="11"/>
      <c r="D172" s="7" t="s">
        <v>32</v>
      </c>
      <c r="E172" s="70" t="s">
        <v>74</v>
      </c>
      <c r="F172" s="53">
        <v>30</v>
      </c>
      <c r="G172" s="61">
        <v>1.98</v>
      </c>
      <c r="H172" s="61">
        <v>0.36</v>
      </c>
      <c r="I172" s="62">
        <v>10.199999999999999</v>
      </c>
      <c r="J172" s="59">
        <v>44.3</v>
      </c>
      <c r="K172" s="63">
        <v>110</v>
      </c>
      <c r="L172" s="54">
        <v>2.1</v>
      </c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31.000000000000004</v>
      </c>
      <c r="H175" s="19">
        <f t="shared" si="80"/>
        <v>13.999999999999998</v>
      </c>
      <c r="I175" s="19">
        <f t="shared" si="80"/>
        <v>102.3</v>
      </c>
      <c r="J175" s="19">
        <f t="shared" si="80"/>
        <v>706.99999999999989</v>
      </c>
      <c r="K175" s="25"/>
      <c r="L175" s="19">
        <f t="shared" ref="L175" si="81">SUM(L166:L174)</f>
        <v>139.99999999999997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1130</v>
      </c>
      <c r="G176" s="32">
        <f t="shared" ref="G176" si="82">G165+G175</f>
        <v>57.95</v>
      </c>
      <c r="H176" s="32">
        <f t="shared" ref="H176" si="83">H165+H175</f>
        <v>34.229999999999997</v>
      </c>
      <c r="I176" s="32">
        <f t="shared" ref="I176" si="84">I165+I175</f>
        <v>164.13</v>
      </c>
      <c r="J176" s="32">
        <f t="shared" ref="J176:L176" si="85">J165+J175</f>
        <v>1255.0999999999999</v>
      </c>
      <c r="K176" s="32"/>
      <c r="L176" s="32">
        <f t="shared" si="85"/>
        <v>233.79999999999998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52">
        <v>31.85</v>
      </c>
    </row>
    <row r="178" spans="1:12" ht="15.75" thickBot="1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54">
        <v>19.05</v>
      </c>
    </row>
    <row r="179" spans="1:12" ht="15.75" thickBot="1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54">
        <v>15.12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53">
        <v>3.3</v>
      </c>
    </row>
    <row r="181" spans="1:12" ht="15.75" thickBot="1" x14ac:dyDescent="0.3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54">
        <v>24.48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93.800000000000011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110</v>
      </c>
      <c r="F185" s="53">
        <v>60</v>
      </c>
      <c r="G185" s="57">
        <v>0.93</v>
      </c>
      <c r="H185" s="57">
        <v>0.15</v>
      </c>
      <c r="I185" s="58">
        <v>12.93</v>
      </c>
      <c r="J185" s="53">
        <v>51</v>
      </c>
      <c r="K185" s="60" t="s">
        <v>111</v>
      </c>
      <c r="L185" s="53">
        <v>7.77</v>
      </c>
    </row>
    <row r="186" spans="1:12" ht="15.75" thickBot="1" x14ac:dyDescent="0.3">
      <c r="A186" s="23"/>
      <c r="B186" s="15"/>
      <c r="C186" s="11"/>
      <c r="D186" s="7" t="s">
        <v>27</v>
      </c>
      <c r="E186" s="55" t="s">
        <v>112</v>
      </c>
      <c r="F186" s="53">
        <v>200</v>
      </c>
      <c r="G186" s="61">
        <v>7.2</v>
      </c>
      <c r="H186" s="61">
        <v>7</v>
      </c>
      <c r="I186" s="62">
        <v>7.47</v>
      </c>
      <c r="J186" s="53">
        <v>115</v>
      </c>
      <c r="K186" s="71">
        <v>135</v>
      </c>
      <c r="L186" s="54">
        <v>26.01</v>
      </c>
    </row>
    <row r="187" spans="1:12" ht="15.75" thickBot="1" x14ac:dyDescent="0.3">
      <c r="A187" s="23"/>
      <c r="B187" s="15"/>
      <c r="C187" s="11"/>
      <c r="D187" s="7" t="s">
        <v>28</v>
      </c>
      <c r="E187" s="55" t="s">
        <v>81</v>
      </c>
      <c r="F187" s="53">
        <v>100</v>
      </c>
      <c r="G187" s="61">
        <v>15</v>
      </c>
      <c r="H187" s="61">
        <v>13</v>
      </c>
      <c r="I187" s="62">
        <v>5</v>
      </c>
      <c r="J187" s="53">
        <v>178</v>
      </c>
      <c r="K187" s="63">
        <v>326</v>
      </c>
      <c r="L187" s="54">
        <v>71.89</v>
      </c>
    </row>
    <row r="188" spans="1:12" ht="15.75" thickBot="1" x14ac:dyDescent="0.3">
      <c r="A188" s="23"/>
      <c r="B188" s="15"/>
      <c r="C188" s="11"/>
      <c r="D188" s="7" t="s">
        <v>29</v>
      </c>
      <c r="E188" s="55" t="s">
        <v>78</v>
      </c>
      <c r="F188" s="53">
        <v>150</v>
      </c>
      <c r="G188" s="61">
        <v>8.5500000000000007</v>
      </c>
      <c r="H188" s="61">
        <v>7.8</v>
      </c>
      <c r="I188" s="62">
        <v>37</v>
      </c>
      <c r="J188" s="53">
        <v>231</v>
      </c>
      <c r="K188" s="71">
        <v>202</v>
      </c>
      <c r="L188" s="54">
        <v>14.18</v>
      </c>
    </row>
    <row r="189" spans="1:12" ht="15" x14ac:dyDescent="0.25">
      <c r="A189" s="23"/>
      <c r="B189" s="15"/>
      <c r="C189" s="11"/>
      <c r="D189" s="7" t="s">
        <v>30</v>
      </c>
      <c r="E189" s="64" t="s">
        <v>95</v>
      </c>
      <c r="F189" s="53" t="s">
        <v>73</v>
      </c>
      <c r="G189" s="65">
        <v>1.4</v>
      </c>
      <c r="H189" s="65">
        <v>0</v>
      </c>
      <c r="I189" s="66">
        <v>29</v>
      </c>
      <c r="J189" s="53">
        <v>108</v>
      </c>
      <c r="K189" s="71">
        <v>503</v>
      </c>
      <c r="L189" s="69">
        <v>15.85</v>
      </c>
    </row>
    <row r="190" spans="1:12" ht="15.75" thickBot="1" x14ac:dyDescent="0.3">
      <c r="A190" s="23"/>
      <c r="B190" s="15"/>
      <c r="C190" s="11"/>
      <c r="D190" s="7" t="s">
        <v>31</v>
      </c>
      <c r="E190" s="70" t="s">
        <v>44</v>
      </c>
      <c r="F190" s="53">
        <v>20</v>
      </c>
      <c r="G190" s="61">
        <v>1.5</v>
      </c>
      <c r="H190" s="61">
        <v>0.57999999999999996</v>
      </c>
      <c r="I190" s="62">
        <v>10.28</v>
      </c>
      <c r="J190" s="59">
        <v>52.4</v>
      </c>
      <c r="K190" s="63">
        <v>111</v>
      </c>
      <c r="L190" s="54">
        <v>2.2000000000000002</v>
      </c>
    </row>
    <row r="191" spans="1:12" ht="15.75" thickBot="1" x14ac:dyDescent="0.3">
      <c r="A191" s="23"/>
      <c r="B191" s="15"/>
      <c r="C191" s="11"/>
      <c r="D191" s="7" t="s">
        <v>32</v>
      </c>
      <c r="E191" s="70" t="s">
        <v>74</v>
      </c>
      <c r="F191" s="53">
        <v>30</v>
      </c>
      <c r="G191" s="61">
        <v>1.98</v>
      </c>
      <c r="H191" s="61">
        <v>0.36</v>
      </c>
      <c r="I191" s="62">
        <v>10.199999999999999</v>
      </c>
      <c r="J191" s="59">
        <v>44.3</v>
      </c>
      <c r="K191" s="63">
        <v>110</v>
      </c>
      <c r="L191" s="54">
        <v>2.1</v>
      </c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36.56</v>
      </c>
      <c r="H194" s="19">
        <f t="shared" si="88"/>
        <v>28.889999999999997</v>
      </c>
      <c r="I194" s="19">
        <f t="shared" si="88"/>
        <v>111.88000000000001</v>
      </c>
      <c r="J194" s="19">
        <f t="shared" si="88"/>
        <v>779.69999999999993</v>
      </c>
      <c r="K194" s="25"/>
      <c r="L194" s="19">
        <f t="shared" ref="L194" si="89">SUM(L185:L193)</f>
        <v>139.99999999999997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1080</v>
      </c>
      <c r="G195" s="32">
        <f t="shared" ref="G195" si="90">G184+G194</f>
        <v>46.190000000000005</v>
      </c>
      <c r="H195" s="32">
        <f t="shared" ref="H195" si="91">H184+H194</f>
        <v>43.36</v>
      </c>
      <c r="I195" s="32">
        <f t="shared" ref="I195" si="92">I184+I194</f>
        <v>192.11</v>
      </c>
      <c r="J195" s="32">
        <f t="shared" ref="J195:L195" si="93">J184+J194</f>
        <v>1275.9099999999999</v>
      </c>
      <c r="K195" s="32"/>
      <c r="L195" s="32">
        <f t="shared" si="93"/>
        <v>233.79999999999998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1077.5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52.580000000000005</v>
      </c>
      <c r="H196" s="34">
        <f t="shared" si="94"/>
        <v>43.341999999999999</v>
      </c>
      <c r="I196" s="34">
        <f t="shared" si="94"/>
        <v>158.03000000000003</v>
      </c>
      <c r="J196" s="34">
        <f t="shared" si="94"/>
        <v>1246.1219999999998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233.8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2022-05-16T14:23:56Z</dcterms:created>
  <dcterms:modified xsi:type="dcterms:W3CDTF">2025-01-29T14:31:39Z</dcterms:modified>
</cp:coreProperties>
</file>